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7755"/>
  </bookViews>
  <sheets>
    <sheet name="fabbricati" sheetId="1" r:id="rId1"/>
  </sheets>
  <definedNames>
    <definedName name="_xlnm.Print_Area" localSheetId="0">fabbricati!$A$1:$M$47</definedName>
  </definedNames>
  <calcPr calcId="152511"/>
</workbook>
</file>

<file path=xl/calcChain.xml><?xml version="1.0" encoding="utf-8"?>
<calcChain xmlns="http://schemas.openxmlformats.org/spreadsheetml/2006/main">
  <c r="L27" i="1" l="1"/>
  <c r="L26" i="1"/>
  <c r="L40" i="1"/>
  <c r="L38" i="1"/>
  <c r="L39" i="1"/>
  <c r="L25" i="1"/>
  <c r="L19" i="1"/>
  <c r="L20" i="1"/>
  <c r="L21" i="1"/>
  <c r="L7" i="1"/>
  <c r="L8" i="1"/>
  <c r="L9" i="1"/>
  <c r="L10" i="1"/>
  <c r="L12" i="1"/>
  <c r="L6" i="1"/>
  <c r="L45" i="1"/>
  <c r="L13" i="1"/>
  <c r="L18" i="1"/>
</calcChain>
</file>

<file path=xl/sharedStrings.xml><?xml version="1.0" encoding="utf-8"?>
<sst xmlns="http://schemas.openxmlformats.org/spreadsheetml/2006/main" count="176" uniqueCount="75">
  <si>
    <t>Immobile</t>
  </si>
  <si>
    <t>Classamento</t>
  </si>
  <si>
    <t>Consistenza</t>
  </si>
  <si>
    <t>foglio</t>
  </si>
  <si>
    <t>sub</t>
  </si>
  <si>
    <t>zona cens.</t>
  </si>
  <si>
    <t>categoria</t>
  </si>
  <si>
    <t>classe</t>
  </si>
  <si>
    <t>mq</t>
  </si>
  <si>
    <t>coeff.</t>
  </si>
  <si>
    <t>vani</t>
  </si>
  <si>
    <t>c/2</t>
  </si>
  <si>
    <t>c/1</t>
  </si>
  <si>
    <t>a/3</t>
  </si>
  <si>
    <t>c/6</t>
  </si>
  <si>
    <t>a/4</t>
  </si>
  <si>
    <t>b/1</t>
  </si>
  <si>
    <t>b/2</t>
  </si>
  <si>
    <t>a/2</t>
  </si>
  <si>
    <t>*</t>
  </si>
  <si>
    <t>**</t>
  </si>
  <si>
    <t>***</t>
  </si>
  <si>
    <t>Ubicazione</t>
  </si>
  <si>
    <t>via o piazza</t>
  </si>
  <si>
    <t>U</t>
  </si>
  <si>
    <t>Rendita Catastale accertata</t>
  </si>
  <si>
    <t>b/7</t>
  </si>
  <si>
    <t xml:space="preserve"> </t>
  </si>
  <si>
    <t>particella</t>
  </si>
  <si>
    <t>piazza annunziata, 9 - p.t.</t>
  </si>
  <si>
    <t>piazza annunziata, 11-12 - p.t.</t>
  </si>
  <si>
    <t>piazza annunziata, 13 - p.1</t>
  </si>
  <si>
    <t>piazza annunziata, 10 - p.1</t>
  </si>
  <si>
    <t>piazza annunziata, 4 - p.t.</t>
  </si>
  <si>
    <t>piazza annunziata, 6 - p.t.</t>
  </si>
  <si>
    <t>piazza annunziata, 8 - p.t.</t>
  </si>
  <si>
    <t>piazza annunziata, 7 - p.1</t>
  </si>
  <si>
    <t>piazza annunziata, 5 - p.1</t>
  </si>
  <si>
    <t>corso ovidio, 96 - p.2</t>
  </si>
  <si>
    <t>corso ovidio, 96 - p.t. - p.1</t>
  </si>
  <si>
    <t>via Paolina, 23 - p.t. - p.1-2</t>
  </si>
  <si>
    <t>via Paolina, 21 - p.t.</t>
  </si>
  <si>
    <t>via Paolina, 23a - p.t.</t>
  </si>
  <si>
    <t>via Paolina, 25 - p.t.</t>
  </si>
  <si>
    <t>via Paolina, 23 - p.1</t>
  </si>
  <si>
    <t>via circ.ne orientale, snc - p.t. ***</t>
  </si>
  <si>
    <t>corso ovidio, 214 - p.t.</t>
  </si>
  <si>
    <t>via del conservatorio, 6-8 - p.t. - p.1-2 *</t>
  </si>
  <si>
    <t>IMMOBILI SITI NEL COMUNE DI SULMONA - CENSITI NELLA PARTITA " 302 " DEL N.C.E.U.</t>
  </si>
  <si>
    <t>IMMOBILI SITI NEL COMUNE DI SULMONA - CENSITI NELLA PARTITA " 1184 " DEL N.C.E.U.</t>
  </si>
  <si>
    <t>esente ICI</t>
  </si>
  <si>
    <t>via N. Fabrizi, 215</t>
  </si>
  <si>
    <t>via N. Fabrizi, 217</t>
  </si>
  <si>
    <t>corso ovidio, 94 - p.t.</t>
  </si>
  <si>
    <t>corso ovidio, 92 - p.t.</t>
  </si>
  <si>
    <t>partita</t>
  </si>
  <si>
    <t>D</t>
  </si>
  <si>
    <t>zona</t>
  </si>
  <si>
    <t>1150/51</t>
  </si>
  <si>
    <t>O</t>
  </si>
  <si>
    <t>piazza annunziata (chiesa SS. Annunziata)</t>
  </si>
  <si>
    <t>piazza annunziata p.t. - p.1-2 ** (Palazzo)</t>
  </si>
  <si>
    <t>via del conservatorio, 2 - p.t. ^</t>
  </si>
  <si>
    <t>via del conservatorio, 4 - p.t. ^</t>
  </si>
  <si>
    <t>Immobile dichiarato inagibile con ordinanza Sindacale dopo evento sismico del 06/04/2009 - esente IMU</t>
  </si>
  <si>
    <t>via f. pantaleo - p.t.</t>
  </si>
  <si>
    <t>piazza garibaldi (chiesa S. Rocco)</t>
  </si>
  <si>
    <t>Complesso S. Cosimo</t>
  </si>
  <si>
    <t xml:space="preserve">Palazzo SS. Annunziata </t>
  </si>
  <si>
    <t>Complesso S. Chiara - Residenza per Anziani</t>
  </si>
  <si>
    <t>IMMOBILI SITI NEL COMUNE DI PESCARA - CENSITI NEL N.C.E.U.</t>
  </si>
  <si>
    <t>ASP N.2 DELLA PROVINCIA DELL'AQUILA - PROPRIETA' IMMOBILIARI - FABBRICATI</t>
  </si>
  <si>
    <t>IMMOBILI SITI NEL COMUNE DI ROCCARASO - CENSITI NEL N.C.E.U.</t>
  </si>
  <si>
    <t xml:space="preserve">   B/1</t>
  </si>
  <si>
    <t>P.zza Venti Settembre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</si>
</sst>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#,##0.0"/>
    <numFmt numFmtId="166" formatCode="[$€-2]\ #,##0.00"/>
    <numFmt numFmtId="167" formatCode="&quot;€&quot;\ #,##0.00"/>
  </numFmts>
  <fonts count="13" x14ac:knownFonts="1">
    <font>
      <sz val="10"/>
      <name val="MS Sans Serif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10"/>
      <name val="MS Sans Serif"/>
      <family val="2"/>
    </font>
    <font>
      <b/>
      <sz val="14"/>
      <name val="Arial"/>
      <family val="2"/>
    </font>
    <font>
      <b/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0" fontId="10" fillId="0" borderId="0" xfId="0" applyFont="1" applyBorder="1"/>
    <xf numFmtId="0" fontId="1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5" fillId="0" borderId="0" xfId="0" applyFont="1" applyBorder="1" applyAlignment="1"/>
    <xf numFmtId="3" fontId="1" fillId="0" borderId="0" xfId="0" applyNumberFormat="1" applyFont="1" applyFill="1" applyBorder="1" applyAlignment="1" applyProtection="1">
      <alignment horizontal="center"/>
    </xf>
    <xf numFmtId="165" fontId="1" fillId="0" borderId="0" xfId="0" applyNumberFormat="1" applyFont="1" applyFill="1" applyBorder="1" applyAlignment="1" applyProtection="1">
      <alignment horizontal="center"/>
    </xf>
    <xf numFmtId="2" fontId="1" fillId="0" borderId="0" xfId="0" applyNumberFormat="1" applyFont="1" applyFill="1" applyBorder="1" applyAlignment="1" applyProtection="1">
      <alignment horizontal="center"/>
    </xf>
    <xf numFmtId="166" fontId="7" fillId="0" borderId="0" xfId="0" applyNumberFormat="1" applyFont="1" applyFill="1" applyBorder="1" applyAlignment="1" applyProtection="1">
      <alignment horizontal="center"/>
    </xf>
    <xf numFmtId="166" fontId="1" fillId="0" borderId="0" xfId="0" applyNumberFormat="1" applyFont="1" applyFill="1" applyBorder="1" applyAlignment="1" applyProtection="1">
      <alignment horizontal="center"/>
    </xf>
    <xf numFmtId="165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2" fontId="7" fillId="0" borderId="0" xfId="0" applyNumberFormat="1" applyFont="1" applyFill="1" applyBorder="1" applyAlignment="1" applyProtection="1">
      <alignment horizontal="center"/>
    </xf>
    <xf numFmtId="167" fontId="7" fillId="0" borderId="0" xfId="0" applyNumberFormat="1" applyFont="1" applyFill="1" applyBorder="1" applyAlignment="1" applyProtection="1"/>
    <xf numFmtId="16" fontId="7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center" vertical="center"/>
    </xf>
    <xf numFmtId="0" fontId="12" fillId="0" borderId="0" xfId="0" applyFont="1"/>
    <xf numFmtId="4" fontId="1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NumberFormat="1" applyFont="1" applyFill="1" applyBorder="1" applyAlignment="1" applyProtection="1">
      <alignment horizontal="left"/>
    </xf>
    <xf numFmtId="0" fontId="0" fillId="0" borderId="0" xfId="0" applyBorder="1" applyAlignment="1">
      <alignment horizontal="left"/>
    </xf>
    <xf numFmtId="0" fontId="9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left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 vertical="center"/>
    </xf>
    <xf numFmtId="0" fontId="1" fillId="0" borderId="0" xfId="0" applyNumberFormat="1" applyFont="1" applyFill="1" applyBorder="1" applyAlignment="1" applyProtection="1">
      <alignment horizontal="left"/>
    </xf>
    <xf numFmtId="0" fontId="0" fillId="0" borderId="0" xfId="0" applyBorder="1" applyAlignment="1"/>
    <xf numFmtId="0" fontId="1" fillId="0" borderId="0" xfId="0" applyNumberFormat="1" applyFont="1" applyFill="1" applyBorder="1" applyAlignment="1" applyProtection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8" fillId="0" borderId="0" xfId="0" applyFont="1" applyBorder="1" applyAlignment="1"/>
    <xf numFmtId="0" fontId="7" fillId="0" borderId="0" xfId="0" applyFont="1" applyBorder="1" applyAlignment="1">
      <alignment horizont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 applyProtection="1"/>
    <xf numFmtId="0" fontId="8" fillId="0" borderId="0" xfId="0" applyFont="1" applyBorder="1" applyAlignment="1">
      <alignment horizontal="center" vertical="center"/>
    </xf>
    <xf numFmtId="3" fontId="1" fillId="0" borderId="0" xfId="0" applyNumberFormat="1" applyFont="1" applyFill="1" applyBorder="1" applyAlignment="1" applyProtection="1">
      <alignment horizontal="center" vertical="center"/>
    </xf>
    <xf numFmtId="166" fontId="1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2" fontId="1" fillId="0" borderId="0" xfId="0" applyNumberFormat="1" applyFont="1" applyFill="1" applyBorder="1" applyAlignment="1" applyProtection="1">
      <alignment horizontal="center" vertical="center"/>
    </xf>
    <xf numFmtId="2" fontId="8" fillId="0" borderId="0" xfId="0" applyNumberFormat="1" applyFont="1" applyBorder="1" applyAlignment="1">
      <alignment horizontal="center" vertical="center"/>
    </xf>
    <xf numFmtId="165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 wrapText="1"/>
    </xf>
    <xf numFmtId="0" fontId="7" fillId="0" borderId="0" xfId="0" applyNumberFormat="1" applyFont="1" applyFill="1" applyBorder="1" applyAlignment="1" applyProtection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abSelected="1" zoomScale="90" zoomScaleNormal="90" workbookViewId="0">
      <selection activeCell="G52" sqref="G52"/>
    </sheetView>
  </sheetViews>
  <sheetFormatPr defaultColWidth="10" defaultRowHeight="12.75" x14ac:dyDescent="0.2"/>
  <cols>
    <col min="1" max="2" width="6.7109375" style="1" customWidth="1"/>
    <col min="3" max="3" width="8.7109375" style="1" customWidth="1"/>
    <col min="4" max="4" width="4.7109375" style="1" customWidth="1"/>
    <col min="5" max="5" width="16.7109375" style="1" customWidth="1"/>
    <col min="6" max="6" width="18.85546875" style="1" customWidth="1"/>
    <col min="7" max="9" width="6.7109375" style="1" customWidth="1"/>
    <col min="10" max="10" width="7.5703125" style="1" customWidth="1"/>
    <col min="11" max="11" width="6.7109375" style="1" customWidth="1"/>
    <col min="12" max="12" width="7.28515625" style="1" customWidth="1"/>
    <col min="13" max="13" width="11.7109375" style="1" customWidth="1"/>
    <col min="14" max="14" width="10" style="1" customWidth="1"/>
    <col min="15" max="15" width="11.28515625" style="1" customWidth="1"/>
    <col min="16" max="17" width="10" style="1" customWidth="1"/>
    <col min="18" max="18" width="16.42578125" style="1" customWidth="1"/>
    <col min="19" max="16384" width="10" style="1"/>
  </cols>
  <sheetData>
    <row r="1" spans="1:19" s="3" customFormat="1" ht="18" customHeight="1" x14ac:dyDescent="0.2">
      <c r="A1" s="29" t="s">
        <v>71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/>
      <c r="O1"/>
      <c r="P1"/>
      <c r="Q1"/>
      <c r="R1"/>
      <c r="S1"/>
    </row>
    <row r="2" spans="1:19" ht="18" customHeight="1" x14ac:dyDescent="0.2">
      <c r="A2" s="33" t="s">
        <v>48</v>
      </c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/>
      <c r="O2"/>
      <c r="P2"/>
      <c r="Q2"/>
      <c r="R2"/>
      <c r="S2"/>
    </row>
    <row r="3" spans="1:19" s="2" customFormat="1" ht="18" customHeight="1" x14ac:dyDescent="0.2">
      <c r="A3" s="31" t="s">
        <v>0</v>
      </c>
      <c r="B3" s="31"/>
      <c r="C3" s="38"/>
      <c r="D3" s="38"/>
      <c r="E3" s="31" t="s">
        <v>22</v>
      </c>
      <c r="F3" s="38"/>
      <c r="G3" s="8"/>
      <c r="H3" s="8" t="s">
        <v>1</v>
      </c>
      <c r="I3" s="8"/>
      <c r="J3" s="8"/>
      <c r="K3" s="8" t="s">
        <v>2</v>
      </c>
      <c r="L3" s="8"/>
      <c r="M3" s="45" t="s">
        <v>25</v>
      </c>
      <c r="N3"/>
      <c r="O3"/>
      <c r="P3"/>
      <c r="Q3"/>
      <c r="R3"/>
      <c r="S3"/>
    </row>
    <row r="4" spans="1:19" s="4" customFormat="1" ht="18" customHeight="1" x14ac:dyDescent="0.2">
      <c r="A4" s="9" t="s">
        <v>55</v>
      </c>
      <c r="B4" s="8" t="s">
        <v>3</v>
      </c>
      <c r="C4" s="8" t="s">
        <v>28</v>
      </c>
      <c r="D4" s="8" t="s">
        <v>4</v>
      </c>
      <c r="E4" s="31" t="s">
        <v>23</v>
      </c>
      <c r="F4" s="38"/>
      <c r="G4" s="10" t="s">
        <v>57</v>
      </c>
      <c r="H4" s="8" t="s">
        <v>6</v>
      </c>
      <c r="I4" s="8" t="s">
        <v>7</v>
      </c>
      <c r="J4" s="8" t="s">
        <v>8</v>
      </c>
      <c r="K4" s="8" t="s">
        <v>9</v>
      </c>
      <c r="L4" s="8" t="s">
        <v>10</v>
      </c>
      <c r="M4" s="46"/>
      <c r="N4"/>
      <c r="O4"/>
      <c r="P4"/>
      <c r="Q4"/>
      <c r="R4"/>
      <c r="S4"/>
    </row>
    <row r="5" spans="1:19" s="4" customFormat="1" ht="18" customHeight="1" x14ac:dyDescent="0.2">
      <c r="A5" s="31">
        <v>302</v>
      </c>
      <c r="B5" s="31">
        <v>60</v>
      </c>
      <c r="C5" s="11" t="s">
        <v>56</v>
      </c>
      <c r="D5" s="11" t="s">
        <v>27</v>
      </c>
      <c r="E5" s="39" t="s">
        <v>66</v>
      </c>
      <c r="F5" s="37"/>
      <c r="G5" s="6">
        <v>1</v>
      </c>
      <c r="H5" s="11" t="s">
        <v>26</v>
      </c>
      <c r="I5" s="11" t="s">
        <v>27</v>
      </c>
      <c r="J5" s="13" t="s">
        <v>27</v>
      </c>
      <c r="K5" s="14" t="s">
        <v>27</v>
      </c>
      <c r="L5" s="15" t="s">
        <v>27</v>
      </c>
      <c r="M5" s="16" t="s">
        <v>27</v>
      </c>
      <c r="N5"/>
      <c r="O5"/>
      <c r="P5"/>
      <c r="Q5"/>
      <c r="R5"/>
      <c r="S5"/>
    </row>
    <row r="6" spans="1:19" s="4" customFormat="1" ht="18" customHeight="1" x14ac:dyDescent="0.2">
      <c r="A6" s="32"/>
      <c r="B6" s="32"/>
      <c r="C6" s="31">
        <v>195</v>
      </c>
      <c r="D6" s="6">
        <v>1</v>
      </c>
      <c r="E6" s="36" t="s">
        <v>29</v>
      </c>
      <c r="F6" s="37"/>
      <c r="G6" s="6">
        <v>1</v>
      </c>
      <c r="H6" s="6" t="s">
        <v>12</v>
      </c>
      <c r="I6" s="6">
        <v>6</v>
      </c>
      <c r="J6" s="13">
        <v>30</v>
      </c>
      <c r="K6" s="14">
        <v>18</v>
      </c>
      <c r="L6" s="14">
        <f>+J6/K6</f>
        <v>1.6666666666666667</v>
      </c>
      <c r="M6" s="17">
        <v>47.88</v>
      </c>
      <c r="N6"/>
      <c r="O6"/>
      <c r="P6"/>
      <c r="Q6"/>
      <c r="R6"/>
      <c r="S6"/>
    </row>
    <row r="7" spans="1:19" s="4" customFormat="1" ht="18" customHeight="1" x14ac:dyDescent="0.2">
      <c r="A7" s="32"/>
      <c r="B7" s="32"/>
      <c r="C7" s="32"/>
      <c r="D7" s="6">
        <v>2</v>
      </c>
      <c r="E7" s="36" t="s">
        <v>30</v>
      </c>
      <c r="F7" s="37"/>
      <c r="G7" s="6">
        <v>1</v>
      </c>
      <c r="H7" s="6" t="s">
        <v>12</v>
      </c>
      <c r="I7" s="6">
        <v>6</v>
      </c>
      <c r="J7" s="13">
        <v>32</v>
      </c>
      <c r="K7" s="14">
        <v>18</v>
      </c>
      <c r="L7" s="14">
        <f t="shared" ref="L7:L12" si="0">+J7/K7</f>
        <v>1.7777777777777777</v>
      </c>
      <c r="M7" s="17">
        <v>51.08</v>
      </c>
      <c r="N7"/>
      <c r="O7"/>
      <c r="P7"/>
      <c r="Q7"/>
      <c r="R7"/>
      <c r="S7"/>
    </row>
    <row r="8" spans="1:19" s="4" customFormat="1" ht="18" customHeight="1" x14ac:dyDescent="0.2">
      <c r="A8" s="32"/>
      <c r="B8" s="32"/>
      <c r="C8" s="32"/>
      <c r="D8" s="6">
        <v>3</v>
      </c>
      <c r="E8" s="36" t="s">
        <v>46</v>
      </c>
      <c r="F8" s="37"/>
      <c r="G8" s="6">
        <v>1</v>
      </c>
      <c r="H8" s="6" t="s">
        <v>12</v>
      </c>
      <c r="I8" s="6">
        <v>7</v>
      </c>
      <c r="J8" s="13">
        <v>52</v>
      </c>
      <c r="K8" s="14">
        <v>18</v>
      </c>
      <c r="L8" s="14">
        <f t="shared" si="0"/>
        <v>2.8888888888888888</v>
      </c>
      <c r="M8" s="17">
        <v>82.97</v>
      </c>
      <c r="N8"/>
      <c r="O8"/>
      <c r="P8"/>
      <c r="Q8"/>
      <c r="R8"/>
      <c r="S8"/>
    </row>
    <row r="9" spans="1:19" s="4" customFormat="1" ht="18" customHeight="1" x14ac:dyDescent="0.2">
      <c r="A9" s="32"/>
      <c r="B9" s="32"/>
      <c r="C9" s="32"/>
      <c r="D9" s="6">
        <v>5</v>
      </c>
      <c r="E9" s="36" t="s">
        <v>31</v>
      </c>
      <c r="F9" s="37"/>
      <c r="G9" s="6">
        <v>1</v>
      </c>
      <c r="H9" s="6" t="s">
        <v>13</v>
      </c>
      <c r="I9" s="6">
        <v>3</v>
      </c>
      <c r="J9" s="13">
        <v>63</v>
      </c>
      <c r="K9" s="14">
        <v>18</v>
      </c>
      <c r="L9" s="14">
        <f t="shared" si="0"/>
        <v>3.5</v>
      </c>
      <c r="M9" s="17">
        <v>93.41</v>
      </c>
      <c r="N9"/>
      <c r="O9"/>
      <c r="P9"/>
      <c r="Q9"/>
      <c r="R9"/>
      <c r="S9"/>
    </row>
    <row r="10" spans="1:19" s="4" customFormat="1" ht="18" customHeight="1" x14ac:dyDescent="0.2">
      <c r="A10" s="32"/>
      <c r="B10" s="32"/>
      <c r="C10" s="32"/>
      <c r="D10" s="6">
        <v>6</v>
      </c>
      <c r="E10" s="36" t="s">
        <v>32</v>
      </c>
      <c r="F10" s="37"/>
      <c r="G10" s="6">
        <v>1</v>
      </c>
      <c r="H10" s="6" t="s">
        <v>13</v>
      </c>
      <c r="I10" s="6">
        <v>3</v>
      </c>
      <c r="J10" s="13">
        <v>63</v>
      </c>
      <c r="K10" s="14">
        <v>18</v>
      </c>
      <c r="L10" s="14">
        <f t="shared" si="0"/>
        <v>3.5</v>
      </c>
      <c r="M10" s="17">
        <v>93.41</v>
      </c>
      <c r="N10"/>
      <c r="O10"/>
      <c r="P10"/>
      <c r="Q10"/>
      <c r="R10"/>
      <c r="S10"/>
    </row>
    <row r="11" spans="1:19" s="4" customFormat="1" ht="18" customHeight="1" x14ac:dyDescent="0.2">
      <c r="A11" s="32"/>
      <c r="B11" s="32"/>
      <c r="C11" s="31">
        <v>1142</v>
      </c>
      <c r="D11" s="6">
        <v>1</v>
      </c>
      <c r="E11" s="39" t="s">
        <v>62</v>
      </c>
      <c r="F11" s="37"/>
      <c r="G11" s="6">
        <v>1</v>
      </c>
      <c r="H11" s="6" t="s">
        <v>14</v>
      </c>
      <c r="I11" s="6">
        <v>4</v>
      </c>
      <c r="J11" s="13">
        <v>23</v>
      </c>
      <c r="K11" s="18" t="s">
        <v>27</v>
      </c>
      <c r="L11" s="18" t="s">
        <v>27</v>
      </c>
      <c r="M11" s="17">
        <v>36.880000000000003</v>
      </c>
      <c r="N11"/>
      <c r="O11"/>
      <c r="P11"/>
      <c r="Q11"/>
      <c r="R11"/>
      <c r="S11"/>
    </row>
    <row r="12" spans="1:19" s="4" customFormat="1" ht="18" customHeight="1" x14ac:dyDescent="0.2">
      <c r="A12" s="32"/>
      <c r="B12" s="32"/>
      <c r="C12" s="32"/>
      <c r="D12" s="6">
        <v>2</v>
      </c>
      <c r="E12" s="39" t="s">
        <v>63</v>
      </c>
      <c r="F12" s="37"/>
      <c r="G12" s="6">
        <v>1</v>
      </c>
      <c r="H12" s="6" t="s">
        <v>15</v>
      </c>
      <c r="I12" s="6">
        <v>2</v>
      </c>
      <c r="J12" s="13">
        <v>45</v>
      </c>
      <c r="K12" s="14">
        <v>18</v>
      </c>
      <c r="L12" s="14">
        <f t="shared" si="0"/>
        <v>2.5</v>
      </c>
      <c r="M12" s="17">
        <v>71.849999999999994</v>
      </c>
      <c r="N12"/>
      <c r="O12"/>
      <c r="P12"/>
      <c r="Q12"/>
      <c r="R12"/>
      <c r="S12"/>
    </row>
    <row r="13" spans="1:19" s="4" customFormat="1" ht="18" customHeight="1" x14ac:dyDescent="0.2">
      <c r="A13" s="32"/>
      <c r="B13" s="32"/>
      <c r="C13" s="6">
        <v>1144</v>
      </c>
      <c r="D13" s="6"/>
      <c r="E13" s="19" t="s">
        <v>47</v>
      </c>
      <c r="F13" s="12"/>
      <c r="G13" s="6">
        <v>1</v>
      </c>
      <c r="H13" s="6" t="s">
        <v>16</v>
      </c>
      <c r="I13" s="6">
        <v>1</v>
      </c>
      <c r="J13" s="13">
        <v>2575</v>
      </c>
      <c r="K13" s="14">
        <v>18</v>
      </c>
      <c r="L13" s="15">
        <f t="shared" ref="L13:L25" si="1">+J13/K13</f>
        <v>143.05555555555554</v>
      </c>
      <c r="M13" s="16">
        <v>0</v>
      </c>
      <c r="N13"/>
      <c r="O13"/>
      <c r="P13"/>
      <c r="Q13"/>
      <c r="R13"/>
      <c r="S13"/>
    </row>
    <row r="14" spans="1:19" s="4" customFormat="1" ht="18" customHeight="1" x14ac:dyDescent="0.2">
      <c r="A14" s="32"/>
      <c r="B14" s="32"/>
      <c r="C14" s="6">
        <v>1147</v>
      </c>
      <c r="D14" s="31">
        <v>1</v>
      </c>
      <c r="E14" s="41" t="s">
        <v>61</v>
      </c>
      <c r="F14" s="42"/>
      <c r="G14" s="31">
        <v>1</v>
      </c>
      <c r="H14" s="31" t="s">
        <v>17</v>
      </c>
      <c r="I14" s="31" t="s">
        <v>24</v>
      </c>
      <c r="J14" s="49" t="s">
        <v>27</v>
      </c>
      <c r="K14" s="54" t="s">
        <v>27</v>
      </c>
      <c r="L14" s="52" t="s">
        <v>27</v>
      </c>
      <c r="M14" s="50">
        <v>0</v>
      </c>
      <c r="N14"/>
      <c r="O14"/>
      <c r="P14"/>
      <c r="Q14"/>
      <c r="R14"/>
      <c r="S14"/>
    </row>
    <row r="15" spans="1:19" s="4" customFormat="1" ht="18" customHeight="1" x14ac:dyDescent="0.2">
      <c r="A15" s="32"/>
      <c r="B15" s="32"/>
      <c r="C15" s="6">
        <v>1148</v>
      </c>
      <c r="D15" s="38"/>
      <c r="E15" s="42"/>
      <c r="F15" s="42"/>
      <c r="G15" s="31"/>
      <c r="H15" s="38"/>
      <c r="I15" s="38"/>
      <c r="J15" s="38"/>
      <c r="K15" s="54"/>
      <c r="L15" s="52"/>
      <c r="M15" s="50"/>
      <c r="N15"/>
      <c r="O15"/>
      <c r="P15"/>
      <c r="Q15"/>
      <c r="R15"/>
      <c r="S15"/>
    </row>
    <row r="16" spans="1:19" ht="18" customHeight="1" x14ac:dyDescent="0.2">
      <c r="A16" s="32"/>
      <c r="B16" s="32"/>
      <c r="C16" s="11" t="s">
        <v>58</v>
      </c>
      <c r="D16" s="48"/>
      <c r="E16" s="43"/>
      <c r="F16" s="43"/>
      <c r="G16" s="48"/>
      <c r="H16" s="48"/>
      <c r="I16" s="48"/>
      <c r="J16" s="48"/>
      <c r="K16" s="48"/>
      <c r="L16" s="53"/>
      <c r="M16" s="51"/>
      <c r="N16"/>
      <c r="O16"/>
      <c r="P16"/>
      <c r="Q16"/>
      <c r="R16"/>
      <c r="S16"/>
    </row>
    <row r="17" spans="1:19" ht="18" customHeight="1" x14ac:dyDescent="0.2">
      <c r="A17" s="32"/>
      <c r="B17" s="32"/>
      <c r="C17" s="11" t="s">
        <v>59</v>
      </c>
      <c r="D17" s="6" t="s">
        <v>27</v>
      </c>
      <c r="E17" s="39" t="s">
        <v>60</v>
      </c>
      <c r="F17" s="37"/>
      <c r="G17" s="6">
        <v>1</v>
      </c>
      <c r="H17" s="6" t="s">
        <v>26</v>
      </c>
      <c r="I17" s="6" t="s">
        <v>27</v>
      </c>
      <c r="J17" s="13" t="s">
        <v>27</v>
      </c>
      <c r="K17" s="14" t="s">
        <v>27</v>
      </c>
      <c r="L17" s="15" t="s">
        <v>27</v>
      </c>
      <c r="M17" s="16">
        <v>0</v>
      </c>
      <c r="N17" t="s">
        <v>27</v>
      </c>
      <c r="O17"/>
      <c r="P17"/>
      <c r="Q17"/>
      <c r="R17"/>
      <c r="S17"/>
    </row>
    <row r="18" spans="1:19" s="4" customFormat="1" ht="18" customHeight="1" x14ac:dyDescent="0.2">
      <c r="A18" s="32"/>
      <c r="B18" s="32"/>
      <c r="C18" s="31">
        <v>2024</v>
      </c>
      <c r="D18" s="6">
        <v>1</v>
      </c>
      <c r="E18" s="36" t="s">
        <v>33</v>
      </c>
      <c r="F18" s="37"/>
      <c r="G18" s="6">
        <v>1</v>
      </c>
      <c r="H18" s="6" t="s">
        <v>12</v>
      </c>
      <c r="I18" s="6">
        <v>7</v>
      </c>
      <c r="J18" s="13">
        <v>36</v>
      </c>
      <c r="K18" s="14">
        <v>18</v>
      </c>
      <c r="L18" s="15">
        <f t="shared" si="1"/>
        <v>2</v>
      </c>
      <c r="M18" s="17">
        <v>57.48</v>
      </c>
      <c r="N18"/>
      <c r="O18"/>
      <c r="P18"/>
      <c r="Q18"/>
      <c r="R18"/>
      <c r="S18"/>
    </row>
    <row r="19" spans="1:19" s="4" customFormat="1" ht="18" customHeight="1" x14ac:dyDescent="0.2">
      <c r="A19" s="32"/>
      <c r="B19" s="32"/>
      <c r="C19" s="32"/>
      <c r="D19" s="6">
        <v>2</v>
      </c>
      <c r="E19" s="36" t="s">
        <v>34</v>
      </c>
      <c r="F19" s="37"/>
      <c r="G19" s="6">
        <v>1</v>
      </c>
      <c r="H19" s="6" t="s">
        <v>12</v>
      </c>
      <c r="I19" s="6">
        <v>6</v>
      </c>
      <c r="J19" s="13">
        <v>26</v>
      </c>
      <c r="K19" s="14">
        <v>18</v>
      </c>
      <c r="L19" s="15">
        <f t="shared" si="1"/>
        <v>1.4444444444444444</v>
      </c>
      <c r="M19" s="17">
        <v>41.54</v>
      </c>
      <c r="N19"/>
      <c r="O19"/>
      <c r="P19"/>
      <c r="Q19"/>
      <c r="R19"/>
      <c r="S19"/>
    </row>
    <row r="20" spans="1:19" s="4" customFormat="1" ht="18" customHeight="1" x14ac:dyDescent="0.2">
      <c r="A20" s="32"/>
      <c r="B20" s="32"/>
      <c r="C20" s="32"/>
      <c r="D20" s="6">
        <v>3</v>
      </c>
      <c r="E20" s="36" t="s">
        <v>35</v>
      </c>
      <c r="F20" s="37"/>
      <c r="G20" s="6">
        <v>1</v>
      </c>
      <c r="H20" s="6" t="s">
        <v>12</v>
      </c>
      <c r="I20" s="6">
        <v>7</v>
      </c>
      <c r="J20" s="13">
        <v>25</v>
      </c>
      <c r="K20" s="14">
        <v>18</v>
      </c>
      <c r="L20" s="15">
        <f t="shared" si="1"/>
        <v>1.3888888888888888</v>
      </c>
      <c r="M20" s="17">
        <v>40.130000000000003</v>
      </c>
      <c r="N20"/>
      <c r="O20"/>
      <c r="P20"/>
      <c r="Q20"/>
      <c r="R20"/>
      <c r="S20"/>
    </row>
    <row r="21" spans="1:19" s="4" customFormat="1" ht="18" customHeight="1" x14ac:dyDescent="0.2">
      <c r="A21" s="32"/>
      <c r="B21" s="32"/>
      <c r="C21" s="32"/>
      <c r="D21" s="6">
        <v>4</v>
      </c>
      <c r="E21" s="39" t="s">
        <v>65</v>
      </c>
      <c r="F21" s="40"/>
      <c r="G21" s="6">
        <v>1</v>
      </c>
      <c r="H21" s="6" t="s">
        <v>11</v>
      </c>
      <c r="I21" s="6">
        <v>5</v>
      </c>
      <c r="J21" s="13">
        <v>22</v>
      </c>
      <c r="K21" s="14">
        <v>18</v>
      </c>
      <c r="L21" s="15">
        <f t="shared" si="1"/>
        <v>1.2222222222222223</v>
      </c>
      <c r="M21" s="17">
        <v>107.37</v>
      </c>
      <c r="N21"/>
      <c r="O21"/>
      <c r="P21"/>
      <c r="Q21"/>
      <c r="R21"/>
      <c r="S21"/>
    </row>
    <row r="22" spans="1:19" s="4" customFormat="1" ht="18" customHeight="1" x14ac:dyDescent="0.2">
      <c r="A22" s="32"/>
      <c r="B22" s="32"/>
      <c r="C22" s="32"/>
      <c r="D22" s="6">
        <v>7</v>
      </c>
      <c r="E22" s="36" t="s">
        <v>36</v>
      </c>
      <c r="F22" s="37"/>
      <c r="G22" s="6">
        <v>1</v>
      </c>
      <c r="H22" s="6" t="s">
        <v>13</v>
      </c>
      <c r="I22" s="6">
        <v>4</v>
      </c>
      <c r="J22" s="13">
        <v>70</v>
      </c>
      <c r="K22" s="14">
        <v>18</v>
      </c>
      <c r="L22" s="15">
        <v>4.5</v>
      </c>
      <c r="M22" s="17">
        <v>129.33000000000001</v>
      </c>
      <c r="N22"/>
      <c r="O22"/>
      <c r="P22"/>
      <c r="Q22"/>
      <c r="R22"/>
      <c r="S22"/>
    </row>
    <row r="23" spans="1:19" s="4" customFormat="1" ht="18" customHeight="1" x14ac:dyDescent="0.2">
      <c r="A23" s="32"/>
      <c r="B23" s="32"/>
      <c r="C23" s="32"/>
      <c r="D23" s="6">
        <v>8</v>
      </c>
      <c r="E23" s="36" t="s">
        <v>37</v>
      </c>
      <c r="F23" s="37"/>
      <c r="G23" s="6">
        <v>1</v>
      </c>
      <c r="H23" s="6" t="s">
        <v>15</v>
      </c>
      <c r="I23" s="6">
        <v>4</v>
      </c>
      <c r="J23" s="13">
        <v>65</v>
      </c>
      <c r="K23" s="14">
        <v>18</v>
      </c>
      <c r="L23" s="15">
        <v>4.5</v>
      </c>
      <c r="M23" s="17">
        <v>129.33000000000001</v>
      </c>
      <c r="N23"/>
      <c r="O23"/>
      <c r="P23"/>
      <c r="Q23"/>
      <c r="R23"/>
      <c r="S23"/>
    </row>
    <row r="24" spans="1:19" s="4" customFormat="1" ht="18" customHeight="1" x14ac:dyDescent="0.2">
      <c r="A24" s="32"/>
      <c r="B24" s="32"/>
      <c r="C24" s="6">
        <v>747</v>
      </c>
      <c r="D24" s="6">
        <v>3</v>
      </c>
      <c r="E24" s="36" t="s">
        <v>45</v>
      </c>
      <c r="F24" s="37"/>
      <c r="G24" s="6">
        <v>1</v>
      </c>
      <c r="H24" s="6" t="s">
        <v>16</v>
      </c>
      <c r="I24" s="6">
        <v>3</v>
      </c>
      <c r="J24" s="13">
        <v>8647</v>
      </c>
      <c r="K24" s="6"/>
      <c r="L24" s="15"/>
      <c r="M24" s="16" t="s">
        <v>50</v>
      </c>
      <c r="N24"/>
      <c r="O24"/>
      <c r="P24"/>
      <c r="Q24"/>
      <c r="R24"/>
      <c r="S24"/>
    </row>
    <row r="25" spans="1:19" s="4" customFormat="1" ht="18" customHeight="1" x14ac:dyDescent="0.2">
      <c r="A25" s="32"/>
      <c r="B25" s="32">
        <v>61</v>
      </c>
      <c r="C25" s="6">
        <v>1894</v>
      </c>
      <c r="D25" s="6">
        <v>2</v>
      </c>
      <c r="E25" s="36" t="s">
        <v>39</v>
      </c>
      <c r="F25" s="37"/>
      <c r="G25" s="6">
        <v>1</v>
      </c>
      <c r="H25" s="6" t="s">
        <v>18</v>
      </c>
      <c r="I25" s="6">
        <v>3</v>
      </c>
      <c r="J25" s="13">
        <v>99</v>
      </c>
      <c r="K25" s="14">
        <v>18</v>
      </c>
      <c r="L25" s="15">
        <f t="shared" si="1"/>
        <v>5.5</v>
      </c>
      <c r="M25" s="17">
        <v>158.07</v>
      </c>
      <c r="N25"/>
      <c r="O25"/>
      <c r="P25"/>
      <c r="Q25"/>
      <c r="R25"/>
      <c r="S25"/>
    </row>
    <row r="26" spans="1:19" s="4" customFormat="1" ht="18" customHeight="1" x14ac:dyDescent="0.2">
      <c r="A26" s="32"/>
      <c r="B26" s="32"/>
      <c r="C26" s="31">
        <v>2364</v>
      </c>
      <c r="D26" s="6">
        <v>4</v>
      </c>
      <c r="E26" s="36" t="s">
        <v>38</v>
      </c>
      <c r="F26" s="37"/>
      <c r="G26" s="6">
        <v>1</v>
      </c>
      <c r="H26" s="6" t="s">
        <v>13</v>
      </c>
      <c r="I26" s="6">
        <v>5</v>
      </c>
      <c r="J26" s="13">
        <v>81</v>
      </c>
      <c r="K26" s="14">
        <v>18</v>
      </c>
      <c r="L26" s="15">
        <f>+J26/K26</f>
        <v>4.5</v>
      </c>
      <c r="M26" s="17">
        <v>427.05</v>
      </c>
      <c r="N26"/>
      <c r="O26"/>
      <c r="P26"/>
      <c r="Q26"/>
      <c r="R26"/>
      <c r="S26"/>
    </row>
    <row r="27" spans="1:19" s="4" customFormat="1" ht="18" customHeight="1" x14ac:dyDescent="0.2">
      <c r="A27" s="32"/>
      <c r="B27" s="32"/>
      <c r="C27" s="32"/>
      <c r="D27" s="6">
        <v>5</v>
      </c>
      <c r="E27" s="36" t="s">
        <v>38</v>
      </c>
      <c r="F27" s="37"/>
      <c r="G27" s="6">
        <v>1</v>
      </c>
      <c r="H27" s="6" t="s">
        <v>13</v>
      </c>
      <c r="I27" s="6">
        <v>5</v>
      </c>
      <c r="J27" s="13">
        <v>81</v>
      </c>
      <c r="K27" s="14">
        <v>18</v>
      </c>
      <c r="L27" s="15">
        <f>+J27/K27</f>
        <v>4.5</v>
      </c>
      <c r="M27" s="17">
        <v>427.05</v>
      </c>
      <c r="N27"/>
      <c r="O27"/>
      <c r="P27"/>
      <c r="Q27"/>
      <c r="R27"/>
      <c r="S27"/>
    </row>
    <row r="28" spans="1:19" s="4" customFormat="1" ht="18" customHeight="1" x14ac:dyDescent="0.2">
      <c r="A28" s="32"/>
      <c r="B28" s="32"/>
      <c r="C28" s="32"/>
      <c r="D28" s="6">
        <v>1</v>
      </c>
      <c r="E28" s="36" t="s">
        <v>54</v>
      </c>
      <c r="F28" s="37"/>
      <c r="G28" s="6">
        <v>1</v>
      </c>
      <c r="H28" s="6" t="s">
        <v>12</v>
      </c>
      <c r="I28" s="6">
        <v>3</v>
      </c>
      <c r="J28" s="13">
        <v>59</v>
      </c>
      <c r="K28" s="14" t="s">
        <v>27</v>
      </c>
      <c r="L28" s="15" t="s">
        <v>27</v>
      </c>
      <c r="M28" s="17">
        <v>94.36</v>
      </c>
      <c r="N28"/>
      <c r="O28"/>
      <c r="P28"/>
      <c r="Q28"/>
      <c r="R28"/>
      <c r="S28"/>
    </row>
    <row r="29" spans="1:19" s="4" customFormat="1" ht="18" customHeight="1" x14ac:dyDescent="0.2">
      <c r="A29" s="32"/>
      <c r="B29" s="32"/>
      <c r="C29" s="32"/>
      <c r="D29" s="6">
        <v>2</v>
      </c>
      <c r="E29" s="36" t="s">
        <v>53</v>
      </c>
      <c r="F29" s="37"/>
      <c r="G29" s="6">
        <v>1</v>
      </c>
      <c r="H29" s="6" t="s">
        <v>12</v>
      </c>
      <c r="I29" s="6">
        <v>3</v>
      </c>
      <c r="J29" s="13">
        <v>59</v>
      </c>
      <c r="K29" s="14" t="s">
        <v>27</v>
      </c>
      <c r="L29" s="15" t="s">
        <v>27</v>
      </c>
      <c r="M29" s="17">
        <v>94.36</v>
      </c>
      <c r="N29"/>
      <c r="O29"/>
      <c r="P29"/>
      <c r="Q29"/>
      <c r="R29"/>
      <c r="S29"/>
    </row>
    <row r="30" spans="1:19" s="4" customFormat="1" ht="18" customHeight="1" x14ac:dyDescent="0.2">
      <c r="A30" s="20" t="s">
        <v>19</v>
      </c>
      <c r="B30" s="47" t="s">
        <v>67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/>
      <c r="O30"/>
      <c r="P30"/>
      <c r="Q30"/>
      <c r="R30"/>
      <c r="S30"/>
    </row>
    <row r="31" spans="1:19" s="5" customFormat="1" ht="18" customHeight="1" x14ac:dyDescent="0.2">
      <c r="A31" s="20" t="s">
        <v>20</v>
      </c>
      <c r="B31" s="47" t="s">
        <v>68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/>
      <c r="O31"/>
      <c r="P31"/>
      <c r="Q31"/>
      <c r="R31"/>
      <c r="S31"/>
    </row>
    <row r="32" spans="1:19" ht="18" customHeight="1" x14ac:dyDescent="0.2">
      <c r="A32" s="20" t="s">
        <v>21</v>
      </c>
      <c r="B32" s="47" t="s">
        <v>69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/>
      <c r="O32"/>
      <c r="P32"/>
      <c r="Q32"/>
      <c r="R32"/>
      <c r="S32"/>
    </row>
    <row r="33" spans="1:19" ht="18" customHeight="1" x14ac:dyDescent="0.2">
      <c r="A33" s="35" t="s">
        <v>49</v>
      </c>
      <c r="B33" s="35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/>
      <c r="O33"/>
      <c r="P33"/>
      <c r="Q33"/>
      <c r="R33"/>
      <c r="S33"/>
    </row>
    <row r="34" spans="1:19" ht="20.100000000000001" customHeight="1" x14ac:dyDescent="0.2">
      <c r="A34" s="31" t="s">
        <v>0</v>
      </c>
      <c r="B34" s="31"/>
      <c r="C34" s="32"/>
      <c r="D34" s="32"/>
      <c r="E34" s="31" t="s">
        <v>22</v>
      </c>
      <c r="F34" s="32"/>
      <c r="G34" s="8"/>
      <c r="H34" s="8" t="s">
        <v>1</v>
      </c>
      <c r="I34" s="8"/>
      <c r="J34" s="8"/>
      <c r="K34" s="8" t="s">
        <v>2</v>
      </c>
      <c r="L34" s="8"/>
      <c r="M34" s="45" t="s">
        <v>25</v>
      </c>
      <c r="N34"/>
      <c r="O34"/>
      <c r="P34"/>
      <c r="Q34"/>
      <c r="R34"/>
      <c r="S34"/>
    </row>
    <row r="35" spans="1:19" ht="20.100000000000001" customHeight="1" x14ac:dyDescent="0.2">
      <c r="A35" s="9" t="s">
        <v>55</v>
      </c>
      <c r="B35" s="8" t="s">
        <v>3</v>
      </c>
      <c r="C35" s="8" t="s">
        <v>28</v>
      </c>
      <c r="D35" s="8" t="s">
        <v>4</v>
      </c>
      <c r="E35" s="31" t="s">
        <v>23</v>
      </c>
      <c r="F35" s="32"/>
      <c r="G35" s="9" t="s">
        <v>57</v>
      </c>
      <c r="H35" s="8" t="s">
        <v>6</v>
      </c>
      <c r="I35" s="8" t="s">
        <v>7</v>
      </c>
      <c r="J35" s="8" t="s">
        <v>8</v>
      </c>
      <c r="K35" s="8" t="s">
        <v>9</v>
      </c>
      <c r="L35" s="8" t="s">
        <v>10</v>
      </c>
      <c r="M35" s="46"/>
      <c r="N35"/>
      <c r="O35"/>
      <c r="P35"/>
      <c r="Q35"/>
      <c r="R35"/>
      <c r="S35"/>
    </row>
    <row r="36" spans="1:19" ht="18" customHeight="1" x14ac:dyDescent="0.2">
      <c r="A36" s="31">
        <v>1184</v>
      </c>
      <c r="B36" s="31">
        <v>60</v>
      </c>
      <c r="C36" s="31">
        <v>172</v>
      </c>
      <c r="D36" s="6">
        <v>1</v>
      </c>
      <c r="E36" s="36" t="s">
        <v>41</v>
      </c>
      <c r="F36" s="37"/>
      <c r="G36" s="6">
        <v>1</v>
      </c>
      <c r="H36" s="6" t="s">
        <v>11</v>
      </c>
      <c r="I36" s="6">
        <v>4</v>
      </c>
      <c r="J36" s="13">
        <v>33</v>
      </c>
      <c r="K36" s="18" t="s">
        <v>27</v>
      </c>
      <c r="L36" s="21" t="s">
        <v>27</v>
      </c>
      <c r="M36" s="22">
        <v>131.232</v>
      </c>
      <c r="N36"/>
      <c r="O36"/>
      <c r="P36"/>
      <c r="Q36"/>
      <c r="R36"/>
      <c r="S36"/>
    </row>
    <row r="37" spans="1:19" ht="18" customHeight="1" x14ac:dyDescent="0.2">
      <c r="A37" s="32"/>
      <c r="B37" s="32"/>
      <c r="C37" s="32"/>
      <c r="D37" s="6">
        <v>2</v>
      </c>
      <c r="E37" s="36" t="s">
        <v>42</v>
      </c>
      <c r="F37" s="37"/>
      <c r="G37" s="6">
        <v>1</v>
      </c>
      <c r="H37" s="6" t="s">
        <v>11</v>
      </c>
      <c r="I37" s="6">
        <v>4</v>
      </c>
      <c r="J37" s="13">
        <v>40</v>
      </c>
      <c r="K37" s="18" t="s">
        <v>27</v>
      </c>
      <c r="L37" s="21" t="s">
        <v>27</v>
      </c>
      <c r="M37" s="22">
        <v>159.06899999999999</v>
      </c>
      <c r="N37"/>
      <c r="O37"/>
      <c r="P37"/>
      <c r="Q37"/>
      <c r="R37"/>
      <c r="S37"/>
    </row>
    <row r="38" spans="1:19" ht="18" customHeight="1" x14ac:dyDescent="0.2">
      <c r="A38" s="32"/>
      <c r="B38" s="32"/>
      <c r="C38" s="32"/>
      <c r="D38" s="6">
        <v>3</v>
      </c>
      <c r="E38" s="36" t="s">
        <v>43</v>
      </c>
      <c r="F38" s="37"/>
      <c r="G38" s="6">
        <v>1</v>
      </c>
      <c r="H38" s="6" t="s">
        <v>15</v>
      </c>
      <c r="I38" s="6">
        <v>3</v>
      </c>
      <c r="J38" s="13">
        <v>90</v>
      </c>
      <c r="K38" s="14">
        <v>18</v>
      </c>
      <c r="L38" s="15">
        <f>+J38/K38</f>
        <v>5</v>
      </c>
      <c r="M38" s="22">
        <v>174.304</v>
      </c>
      <c r="N38"/>
      <c r="O38"/>
      <c r="P38"/>
      <c r="Q38"/>
      <c r="R38"/>
      <c r="S38"/>
    </row>
    <row r="39" spans="1:19" ht="18" customHeight="1" x14ac:dyDescent="0.2">
      <c r="A39" s="32"/>
      <c r="B39" s="32"/>
      <c r="C39" s="32"/>
      <c r="D39" s="6">
        <v>4</v>
      </c>
      <c r="E39" s="36" t="s">
        <v>40</v>
      </c>
      <c r="F39" s="37"/>
      <c r="G39" s="6">
        <v>1</v>
      </c>
      <c r="H39" s="6" t="s">
        <v>13</v>
      </c>
      <c r="I39" s="6">
        <v>5</v>
      </c>
      <c r="J39" s="13">
        <v>198</v>
      </c>
      <c r="K39" s="14">
        <v>18</v>
      </c>
      <c r="L39" s="15">
        <f>+J39/K39</f>
        <v>11</v>
      </c>
      <c r="M39" s="22">
        <v>994.19</v>
      </c>
      <c r="N39"/>
      <c r="O39"/>
      <c r="P39"/>
      <c r="Q39"/>
      <c r="R39"/>
      <c r="S39"/>
    </row>
    <row r="40" spans="1:19" ht="18" customHeight="1" x14ac:dyDescent="0.2">
      <c r="A40" s="32"/>
      <c r="B40" s="32"/>
      <c r="C40" s="32"/>
      <c r="D40" s="6">
        <v>5</v>
      </c>
      <c r="E40" s="36" t="s">
        <v>44</v>
      </c>
      <c r="F40" s="37"/>
      <c r="G40" s="6">
        <v>1</v>
      </c>
      <c r="H40" s="6" t="s">
        <v>15</v>
      </c>
      <c r="I40" s="6">
        <v>4</v>
      </c>
      <c r="J40" s="13">
        <v>99</v>
      </c>
      <c r="K40" s="14">
        <v>18</v>
      </c>
      <c r="L40" s="15">
        <f>+J40/K40</f>
        <v>5.5</v>
      </c>
      <c r="M40" s="22">
        <v>454.48200000000003</v>
      </c>
      <c r="N40"/>
      <c r="O40"/>
      <c r="P40"/>
      <c r="Q40"/>
      <c r="R40"/>
      <c r="S40"/>
    </row>
    <row r="41" spans="1:19" ht="18" customHeight="1" x14ac:dyDescent="0.2">
      <c r="A41" s="47" t="s">
        <v>64</v>
      </c>
      <c r="B41" s="4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/>
      <c r="O41"/>
      <c r="P41"/>
      <c r="Q41"/>
      <c r="R41"/>
      <c r="S41"/>
    </row>
    <row r="42" spans="1:19" ht="18" customHeight="1" x14ac:dyDescent="0.2">
      <c r="A42" s="33" t="s">
        <v>70</v>
      </c>
      <c r="B42" s="33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/>
      <c r="O42"/>
      <c r="P42"/>
      <c r="Q42"/>
      <c r="R42"/>
    </row>
    <row r="43" spans="1:19" ht="20.100000000000001" customHeight="1" x14ac:dyDescent="0.2">
      <c r="A43" s="31" t="s">
        <v>0</v>
      </c>
      <c r="B43" s="31"/>
      <c r="C43" s="32"/>
      <c r="D43" s="32"/>
      <c r="E43" s="31" t="s">
        <v>22</v>
      </c>
      <c r="F43" s="32"/>
      <c r="G43" s="8"/>
      <c r="H43" s="31" t="s">
        <v>22</v>
      </c>
      <c r="I43" s="32"/>
      <c r="J43" s="8"/>
      <c r="K43" s="8" t="s">
        <v>2</v>
      </c>
      <c r="L43" s="8"/>
      <c r="M43" s="45" t="s">
        <v>25</v>
      </c>
      <c r="N43"/>
      <c r="O43"/>
      <c r="P43"/>
      <c r="Q43"/>
      <c r="R43"/>
    </row>
    <row r="44" spans="1:19" ht="20.100000000000001" customHeight="1" x14ac:dyDescent="0.2">
      <c r="A44" s="9" t="s">
        <v>55</v>
      </c>
      <c r="B44" s="8" t="s">
        <v>3</v>
      </c>
      <c r="C44" s="8" t="s">
        <v>28</v>
      </c>
      <c r="D44" s="8" t="s">
        <v>4</v>
      </c>
      <c r="E44" s="31" t="s">
        <v>23</v>
      </c>
      <c r="F44" s="32"/>
      <c r="G44" s="8" t="s">
        <v>5</v>
      </c>
      <c r="H44" s="8" t="s">
        <v>6</v>
      </c>
      <c r="I44" s="24" t="s">
        <v>6</v>
      </c>
      <c r="J44" s="8" t="s">
        <v>8</v>
      </c>
      <c r="K44" s="8" t="s">
        <v>9</v>
      </c>
      <c r="L44" s="8" t="s">
        <v>10</v>
      </c>
      <c r="M44" s="46"/>
      <c r="N44"/>
      <c r="O44"/>
      <c r="P44"/>
      <c r="Q44"/>
      <c r="R44"/>
    </row>
    <row r="45" spans="1:19" ht="18" customHeight="1" x14ac:dyDescent="0.2">
      <c r="A45" s="57" t="s">
        <v>27</v>
      </c>
      <c r="B45" s="31">
        <v>16</v>
      </c>
      <c r="C45" s="31">
        <v>223</v>
      </c>
      <c r="D45" s="6">
        <v>17</v>
      </c>
      <c r="E45" s="36" t="s">
        <v>51</v>
      </c>
      <c r="F45" s="37"/>
      <c r="G45" s="6">
        <v>1</v>
      </c>
      <c r="H45" s="11" t="s">
        <v>18</v>
      </c>
      <c r="I45" s="6">
        <v>4</v>
      </c>
      <c r="J45" s="13">
        <v>117</v>
      </c>
      <c r="K45" s="14">
        <v>18</v>
      </c>
      <c r="L45" s="15">
        <f>+J45/K45</f>
        <v>6.5</v>
      </c>
      <c r="M45" s="22">
        <v>1107.8</v>
      </c>
      <c r="N45"/>
      <c r="O45"/>
      <c r="P45"/>
      <c r="Q45"/>
      <c r="R45"/>
    </row>
    <row r="46" spans="1:19" ht="18" customHeight="1" x14ac:dyDescent="0.2">
      <c r="A46" s="32"/>
      <c r="B46" s="32"/>
      <c r="C46" s="32"/>
      <c r="D46" s="6">
        <v>6</v>
      </c>
      <c r="E46" s="36" t="s">
        <v>52</v>
      </c>
      <c r="F46" s="37"/>
      <c r="G46" s="6">
        <v>1</v>
      </c>
      <c r="H46" s="11" t="s">
        <v>12</v>
      </c>
      <c r="I46" s="6">
        <v>12</v>
      </c>
      <c r="J46" s="13">
        <v>216</v>
      </c>
      <c r="K46" s="18" t="s">
        <v>27</v>
      </c>
      <c r="L46" s="21" t="s">
        <v>27</v>
      </c>
      <c r="M46" s="22">
        <v>11010.45</v>
      </c>
      <c r="N46"/>
      <c r="O46"/>
      <c r="P46"/>
      <c r="Q46"/>
      <c r="R46"/>
    </row>
    <row r="47" spans="1:19" ht="18" customHeight="1" x14ac:dyDescent="0.2">
      <c r="A47" s="32"/>
      <c r="B47" s="32"/>
      <c r="C47" s="32"/>
      <c r="D47" s="6">
        <v>11</v>
      </c>
      <c r="E47" s="36" t="s">
        <v>52</v>
      </c>
      <c r="F47" s="37"/>
      <c r="G47" s="6">
        <v>1</v>
      </c>
      <c r="H47" s="23" t="s">
        <v>12</v>
      </c>
      <c r="I47" s="6">
        <v>3</v>
      </c>
      <c r="J47" s="13">
        <v>119</v>
      </c>
      <c r="K47" s="18" t="s">
        <v>27</v>
      </c>
      <c r="L47" s="21" t="s">
        <v>27</v>
      </c>
      <c r="M47" s="22">
        <v>1167.71</v>
      </c>
      <c r="N47"/>
      <c r="O47"/>
      <c r="P47"/>
      <c r="Q47"/>
      <c r="R47"/>
    </row>
    <row r="48" spans="1:19" x14ac:dyDescent="0.2">
      <c r="A48" s="20" t="s">
        <v>70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/>
      <c r="O48"/>
      <c r="P48"/>
      <c r="Q48"/>
      <c r="R48"/>
    </row>
    <row r="49" spans="1:18" x14ac:dyDescent="0.2">
      <c r="A49" s="31" t="s">
        <v>0</v>
      </c>
      <c r="B49" s="31"/>
      <c r="C49" s="32"/>
      <c r="D49" s="32"/>
      <c r="E49" s="31" t="s">
        <v>22</v>
      </c>
      <c r="F49" s="32"/>
      <c r="G49" s="25"/>
      <c r="H49" s="55" t="s">
        <v>22</v>
      </c>
      <c r="I49" s="55"/>
      <c r="J49" s="56" t="s">
        <v>2</v>
      </c>
      <c r="K49" s="56"/>
      <c r="L49" s="56"/>
      <c r="M49" s="45" t="s">
        <v>25</v>
      </c>
    </row>
    <row r="50" spans="1:18" ht="12.75" customHeight="1" x14ac:dyDescent="0.2">
      <c r="A50" s="26" t="s">
        <v>55</v>
      </c>
      <c r="B50" s="24" t="s">
        <v>3</v>
      </c>
      <c r="C50" s="24" t="s">
        <v>28</v>
      </c>
      <c r="D50" s="24" t="s">
        <v>4</v>
      </c>
      <c r="E50" s="31" t="s">
        <v>23</v>
      </c>
      <c r="F50" s="32"/>
      <c r="G50" s="24" t="s">
        <v>5</v>
      </c>
      <c r="H50" s="24" t="s">
        <v>6</v>
      </c>
      <c r="I50" s="24" t="s">
        <v>6</v>
      </c>
      <c r="J50" s="1" t="s">
        <v>8</v>
      </c>
      <c r="K50" s="1" t="s">
        <v>9</v>
      </c>
      <c r="L50" s="1" t="s">
        <v>10</v>
      </c>
      <c r="M50" s="46"/>
    </row>
    <row r="51" spans="1:18" x14ac:dyDescent="0.2">
      <c r="A51" s="27" t="s">
        <v>72</v>
      </c>
      <c r="B51"/>
      <c r="C51"/>
      <c r="D51"/>
      <c r="E51"/>
      <c r="F51"/>
    </row>
    <row r="52" spans="1:18" x14ac:dyDescent="0.2">
      <c r="A52"/>
      <c r="B52">
        <v>7</v>
      </c>
      <c r="C52">
        <v>1624</v>
      </c>
      <c r="D52"/>
      <c r="E52" t="s">
        <v>74</v>
      </c>
      <c r="F52"/>
      <c r="H52" s="1" t="s">
        <v>73</v>
      </c>
      <c r="J52" s="1">
        <v>2748</v>
      </c>
      <c r="M52" s="28">
        <v>3548.05</v>
      </c>
    </row>
    <row r="53" spans="1:18" x14ac:dyDescent="0.2">
      <c r="A53"/>
      <c r="B53"/>
      <c r="C53"/>
      <c r="D53"/>
      <c r="E53"/>
      <c r="F53"/>
    </row>
    <row r="54" spans="1:18" x14ac:dyDescent="0.2">
      <c r="A54"/>
      <c r="B54"/>
      <c r="C54"/>
      <c r="D54"/>
      <c r="E54"/>
      <c r="F54"/>
    </row>
    <row r="55" spans="1:18" x14ac:dyDescent="0.2">
      <c r="A55"/>
      <c r="B55"/>
      <c r="C55"/>
      <c r="D55"/>
      <c r="E55"/>
      <c r="F55"/>
    </row>
    <row r="56" spans="1:18" x14ac:dyDescent="0.2">
      <c r="A56"/>
      <c r="B56"/>
      <c r="C56"/>
      <c r="D56"/>
      <c r="E56"/>
      <c r="F56"/>
    </row>
    <row r="57" spans="1:18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44"/>
      <c r="L57" s="44"/>
      <c r="M57" s="44"/>
      <c r="N57"/>
      <c r="O57"/>
      <c r="P57"/>
      <c r="Q57"/>
      <c r="R57"/>
    </row>
    <row r="58" spans="1:18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 spans="1:18" x14ac:dyDescent="0.2">
      <c r="A59"/>
      <c r="B59"/>
      <c r="C59"/>
      <c r="D59"/>
      <c r="E59"/>
      <c r="F59"/>
    </row>
    <row r="60" spans="1:18" x14ac:dyDescent="0.2">
      <c r="A60"/>
      <c r="B60"/>
      <c r="C60"/>
      <c r="D60"/>
      <c r="E60"/>
      <c r="F60"/>
    </row>
    <row r="61" spans="1:18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 spans="1:18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 spans="1:18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5" spans="1:13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</sheetData>
  <mergeCells count="79">
    <mergeCell ref="H43:I43"/>
    <mergeCell ref="H49:I49"/>
    <mergeCell ref="M49:M50"/>
    <mergeCell ref="E50:F50"/>
    <mergeCell ref="A49:D49"/>
    <mergeCell ref="E49:F49"/>
    <mergeCell ref="J49:L49"/>
    <mergeCell ref="A45:A47"/>
    <mergeCell ref="B45:B47"/>
    <mergeCell ref="C45:C47"/>
    <mergeCell ref="E43:F43"/>
    <mergeCell ref="E47:F47"/>
    <mergeCell ref="A43:D43"/>
    <mergeCell ref="A34:D34"/>
    <mergeCell ref="K14:K16"/>
    <mergeCell ref="B31:M31"/>
    <mergeCell ref="B32:M32"/>
    <mergeCell ref="E18:F18"/>
    <mergeCell ref="E28:F28"/>
    <mergeCell ref="E20:F20"/>
    <mergeCell ref="B5:B24"/>
    <mergeCell ref="D14:D16"/>
    <mergeCell ref="E34:F34"/>
    <mergeCell ref="B30:M30"/>
    <mergeCell ref="E24:F24"/>
    <mergeCell ref="E3:F3"/>
    <mergeCell ref="E4:F4"/>
    <mergeCell ref="M3:M4"/>
    <mergeCell ref="E17:F17"/>
    <mergeCell ref="E9:F9"/>
    <mergeCell ref="I14:I16"/>
    <mergeCell ref="J14:J16"/>
    <mergeCell ref="G14:G16"/>
    <mergeCell ref="E10:F10"/>
    <mergeCell ref="E12:F12"/>
    <mergeCell ref="E11:F11"/>
    <mergeCell ref="M14:M16"/>
    <mergeCell ref="H14:H16"/>
    <mergeCell ref="E5:F5"/>
    <mergeCell ref="L14:L16"/>
    <mergeCell ref="E7:F7"/>
    <mergeCell ref="E40:F40"/>
    <mergeCell ref="E35:F35"/>
    <mergeCell ref="A36:A40"/>
    <mergeCell ref="B36:B40"/>
    <mergeCell ref="E37:F37"/>
    <mergeCell ref="E36:F36"/>
    <mergeCell ref="K57:M57"/>
    <mergeCell ref="E46:F46"/>
    <mergeCell ref="E45:F45"/>
    <mergeCell ref="M43:M44"/>
    <mergeCell ref="E19:F19"/>
    <mergeCell ref="E26:F26"/>
    <mergeCell ref="A42:M42"/>
    <mergeCell ref="E44:F44"/>
    <mergeCell ref="E29:F29"/>
    <mergeCell ref="E27:F27"/>
    <mergeCell ref="C18:C23"/>
    <mergeCell ref="E22:F22"/>
    <mergeCell ref="E38:F38"/>
    <mergeCell ref="E39:F39"/>
    <mergeCell ref="B25:B29"/>
    <mergeCell ref="A41:M41"/>
    <mergeCell ref="A1:M1"/>
    <mergeCell ref="C26:C29"/>
    <mergeCell ref="C36:C40"/>
    <mergeCell ref="A2:M2"/>
    <mergeCell ref="A33:M33"/>
    <mergeCell ref="E23:F23"/>
    <mergeCell ref="E8:F8"/>
    <mergeCell ref="A3:D3"/>
    <mergeCell ref="A5:A29"/>
    <mergeCell ref="E21:F21"/>
    <mergeCell ref="E25:F25"/>
    <mergeCell ref="E14:F16"/>
    <mergeCell ref="C11:C12"/>
    <mergeCell ref="C6:C10"/>
    <mergeCell ref="E6:F6"/>
    <mergeCell ref="M34:M35"/>
  </mergeCells>
  <phoneticPr fontId="0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0" orientation="landscape" horizontalDpi="4294967295" verticalDpi="4294967295" r:id="rId1"/>
  <headerFooter alignWithMargins="0"/>
  <rowBreaks count="1" manualBreakCount="1">
    <brk id="5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fabbricati</vt:lpstr>
      <vt:lpstr>fabbricati!Area_stampa</vt:lpstr>
    </vt:vector>
  </TitlesOfParts>
  <Company>Casa Santa Annunziata Sulmona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 M.</dc:creator>
  <cp:lastModifiedBy>Hugoboss</cp:lastModifiedBy>
  <cp:lastPrinted>2017-12-12T15:30:21Z</cp:lastPrinted>
  <dcterms:created xsi:type="dcterms:W3CDTF">2003-01-27T07:29:46Z</dcterms:created>
  <dcterms:modified xsi:type="dcterms:W3CDTF">2017-12-19T10:40:30Z</dcterms:modified>
</cp:coreProperties>
</file>